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汇总" sheetId="1" r:id="rId1"/>
    <sheet name="2017年90%兑现明细" sheetId="4" r:id="rId2"/>
  </sheets>
  <calcPr calcId="144525"/>
</workbook>
</file>

<file path=xl/sharedStrings.xml><?xml version="1.0" encoding="utf-8"?>
<sst xmlns="http://schemas.openxmlformats.org/spreadsheetml/2006/main" count="48">
  <si>
    <t>附件1：</t>
  </si>
  <si>
    <t>西藏自治区那曲地区申扎县2016年度脱贫攻坚生态保护转移就业岗位精准对接情况汇总表</t>
  </si>
  <si>
    <r>
      <rPr>
        <sz val="12"/>
        <rFont val="宋体"/>
        <charset val="134"/>
      </rPr>
      <t xml:space="preserve"> 填报单位（盖章）：西藏申扎县脱贫攻坚指挥部转移就业组          </t>
    </r>
    <r>
      <rPr>
        <u/>
        <sz val="12"/>
        <rFont val="宋体"/>
        <charset val="134"/>
      </rPr>
      <t xml:space="preserve"> 那曲地区</t>
    </r>
    <r>
      <rPr>
        <sz val="12"/>
        <rFont val="宋体"/>
        <charset val="134"/>
      </rPr>
      <t xml:space="preserve"> 地（市）             </t>
    </r>
    <r>
      <rPr>
        <u/>
        <sz val="12"/>
        <rFont val="宋体"/>
        <charset val="134"/>
      </rPr>
      <t xml:space="preserve"> 申扎县</t>
    </r>
    <r>
      <rPr>
        <sz val="12"/>
        <rFont val="宋体"/>
        <charset val="134"/>
      </rPr>
      <t xml:space="preserve">   </t>
    </r>
  </si>
  <si>
    <t>序号</t>
  </si>
  <si>
    <t>县（区）名称</t>
  </si>
  <si>
    <t>具体承担岗位名称</t>
  </si>
  <si>
    <t>承担岗位人员性质</t>
  </si>
  <si>
    <t>合计</t>
  </si>
  <si>
    <t>林业系统生态保护岗位</t>
  </si>
  <si>
    <t>草原监督员岗位</t>
  </si>
  <si>
    <t>水生态保护和村级水管员岗位</t>
  </si>
  <si>
    <t>农村公路养护岗位</t>
  </si>
  <si>
    <t>旅游厕所保洁员岗位</t>
  </si>
  <si>
    <t>城镇保洁员和村级环境监督员岗位</t>
  </si>
  <si>
    <t>地质灾害群防群测岗位</t>
  </si>
  <si>
    <t>是否使用机动岗位</t>
  </si>
  <si>
    <t>建档立卡贫困人口</t>
  </si>
  <si>
    <t>死亡人数去掉后的建档立卡贫困人口</t>
  </si>
  <si>
    <t>未纳入建档立卡的农村低保人口</t>
  </si>
  <si>
    <t>死亡人数去掉后的未纳入建档立卡的农村低保人口</t>
  </si>
  <si>
    <t>农村低收入人口（人均可支配收入在2855～4100元）</t>
  </si>
  <si>
    <t>死亡人数去掉后的农村低收入人口（人均可支配收入在2855～4100元）</t>
  </si>
  <si>
    <t>申扎县巴扎乡</t>
  </si>
  <si>
    <t>申扎县马跃乡</t>
  </si>
  <si>
    <t>申扎县塔尔玛乡</t>
  </si>
  <si>
    <t>申扎县下过乡</t>
  </si>
  <si>
    <t>申扎县买巴乡</t>
  </si>
  <si>
    <t>1人出嫁山南建档立卡中人</t>
  </si>
  <si>
    <t>申扎县卡乡</t>
  </si>
  <si>
    <t>申扎县雄梅镇</t>
  </si>
  <si>
    <t>申扎县申扎镇</t>
  </si>
  <si>
    <t>申扎县</t>
  </si>
  <si>
    <t>注：1.烦请各乡镇再次核对一下承担岗位人员数，如有死亡的请死亡人数去掉后的人数写在相对应的表格中；                                                 2.具体承担岗位名称及岗位数量能动。</t>
  </si>
  <si>
    <t>2017年第一批生态补偿脱贫转移就业岗位补助资金分配表</t>
  </si>
  <si>
    <t xml:space="preserve"> 填报单位（盖章）：西藏申扎县脱贫攻坚指挥部                       那曲地区 地（市）              申扎县   </t>
  </si>
  <si>
    <t>乡镇名称</t>
  </si>
  <si>
    <t>生态补偿转移就业岗位补助人数
（去掉死亡和迁出人员）</t>
  </si>
  <si>
    <r>
      <rPr>
        <b/>
        <sz val="10"/>
        <rFont val="宋体"/>
        <charset val="134"/>
      </rPr>
      <t>年补助标准 （万元</t>
    </r>
    <r>
      <rPr>
        <b/>
        <sz val="10"/>
        <rFont val="仿宋"/>
        <charset val="134"/>
      </rPr>
      <t>/</t>
    </r>
    <r>
      <rPr>
        <b/>
        <sz val="10"/>
        <rFont val="宋体"/>
        <charset val="134"/>
      </rPr>
      <t>人</t>
    </r>
    <r>
      <rPr>
        <b/>
        <sz val="10"/>
        <rFont val="仿宋"/>
        <charset val="134"/>
      </rPr>
      <t>/</t>
    </r>
    <r>
      <rPr>
        <b/>
        <sz val="10"/>
        <rFont val="宋体"/>
        <charset val="134"/>
      </rPr>
      <t>年）</t>
    </r>
  </si>
  <si>
    <t>本次下达资金 （万元/人/年）</t>
  </si>
  <si>
    <t>本次下达建档立卡中就业岗位人数的岗位资金90%（万元）</t>
  </si>
  <si>
    <t>备注</t>
  </si>
  <si>
    <t>死亡2 人</t>
  </si>
  <si>
    <t>死亡1人</t>
  </si>
  <si>
    <t>死亡4人，县外迁出1人</t>
  </si>
  <si>
    <t>死亡1人，县外迁出1人</t>
  </si>
  <si>
    <t>县外迁出1人</t>
  </si>
  <si>
    <t>死亡3人，县外迁出2人</t>
  </si>
  <si>
    <t>死亡和迁出共18人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</si>
</sst>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2"/>
      <name val="仿宋"/>
      <charset val="134"/>
    </font>
    <font>
      <sz val="12"/>
      <name val="宋体"/>
      <charset val="134"/>
    </font>
    <font>
      <sz val="12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name val="仿宋"/>
      <charset val="134"/>
    </font>
    <font>
      <u/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/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5"/>
  <sheetViews>
    <sheetView tabSelected="1" workbookViewId="0">
      <selection activeCell="C8" sqref="C8"/>
    </sheetView>
  </sheetViews>
  <sheetFormatPr defaultColWidth="9" defaultRowHeight="13.5"/>
  <cols>
    <col min="1" max="1" width="5.375" customWidth="1"/>
    <col min="2" max="2" width="14.75" customWidth="1"/>
    <col min="4" max="4" width="5" customWidth="1"/>
    <col min="5" max="5" width="6.375" customWidth="1"/>
    <col min="6" max="6" width="5" customWidth="1"/>
    <col min="7" max="7" width="4.75" customWidth="1"/>
    <col min="8" max="8" width="6.5" customWidth="1"/>
    <col min="9" max="9" width="6.625" customWidth="1"/>
    <col min="10" max="10" width="5.625" customWidth="1"/>
    <col min="11" max="11" width="7.5" customWidth="1"/>
    <col min="12" max="12" width="7.875" customWidth="1"/>
    <col min="13" max="13" width="8.375" customWidth="1"/>
    <col min="15" max="15" width="10.75" customWidth="1"/>
    <col min="16" max="16" width="13.375" customWidth="1"/>
    <col min="17" max="17" width="14.125" customWidth="1"/>
  </cols>
  <sheetData>
    <row r="1" ht="14.25" spans="1:1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ht="32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1" customHeight="1" spans="1:17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ht="24" customHeight="1" spans="1:17">
      <c r="A4" s="4" t="s">
        <v>3</v>
      </c>
      <c r="B4" s="4" t="s">
        <v>4</v>
      </c>
      <c r="C4" s="4" t="s">
        <v>5</v>
      </c>
      <c r="D4" s="4"/>
      <c r="E4" s="4"/>
      <c r="F4" s="4"/>
      <c r="G4" s="4"/>
      <c r="H4" s="4"/>
      <c r="I4" s="4"/>
      <c r="J4" s="4"/>
      <c r="K4" s="5" t="s">
        <v>6</v>
      </c>
      <c r="L4" s="15"/>
      <c r="M4" s="15"/>
      <c r="N4" s="15"/>
      <c r="O4" s="15"/>
      <c r="P4" s="16"/>
      <c r="Q4" s="4" t="s">
        <v>7</v>
      </c>
    </row>
    <row r="5" ht="74" customHeight="1" spans="1:17">
      <c r="A5" s="4"/>
      <c r="B5" s="4"/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17" t="s">
        <v>16</v>
      </c>
      <c r="L5" s="17" t="s">
        <v>17</v>
      </c>
      <c r="M5" s="18" t="s">
        <v>18</v>
      </c>
      <c r="N5" s="18" t="s">
        <v>19</v>
      </c>
      <c r="O5" s="19" t="s">
        <v>20</v>
      </c>
      <c r="P5" s="19" t="s">
        <v>21</v>
      </c>
      <c r="Q5" s="4"/>
    </row>
    <row r="6" ht="32" customHeight="1" spans="1:17">
      <c r="A6" s="13">
        <v>1</v>
      </c>
      <c r="B6" s="13" t="s">
        <v>22</v>
      </c>
      <c r="C6" s="13">
        <v>409</v>
      </c>
      <c r="D6" s="13">
        <v>91</v>
      </c>
      <c r="E6" s="13">
        <v>4</v>
      </c>
      <c r="F6" s="13">
        <v>38</v>
      </c>
      <c r="G6" s="13">
        <v>4</v>
      </c>
      <c r="H6" s="13">
        <v>4</v>
      </c>
      <c r="I6" s="13">
        <v>3</v>
      </c>
      <c r="J6" s="13">
        <v>37</v>
      </c>
      <c r="K6" s="13">
        <v>320</v>
      </c>
      <c r="L6" s="13">
        <v>318</v>
      </c>
      <c r="M6" s="13">
        <v>11</v>
      </c>
      <c r="N6" s="13">
        <v>11</v>
      </c>
      <c r="O6" s="13">
        <v>259</v>
      </c>
      <c r="P6" s="13">
        <v>259</v>
      </c>
      <c r="Q6" s="13"/>
    </row>
    <row r="7" s="10" customFormat="1" ht="32" customHeight="1" spans="1:17">
      <c r="A7" s="13">
        <v>2</v>
      </c>
      <c r="B7" s="13" t="s">
        <v>23</v>
      </c>
      <c r="C7" s="13">
        <v>409</v>
      </c>
      <c r="D7" s="13">
        <v>75</v>
      </c>
      <c r="E7" s="13">
        <v>4</v>
      </c>
      <c r="F7" s="13">
        <v>38</v>
      </c>
      <c r="G7" s="13">
        <v>4</v>
      </c>
      <c r="H7" s="13">
        <v>4</v>
      </c>
      <c r="I7" s="13">
        <v>2</v>
      </c>
      <c r="J7" s="13">
        <v>55</v>
      </c>
      <c r="K7" s="13">
        <v>264</v>
      </c>
      <c r="L7" s="13">
        <v>263</v>
      </c>
      <c r="M7" s="13">
        <v>50</v>
      </c>
      <c r="N7" s="13">
        <v>50</v>
      </c>
      <c r="O7" s="13">
        <v>277</v>
      </c>
      <c r="P7" s="13">
        <v>277</v>
      </c>
      <c r="Q7" s="13"/>
    </row>
    <row r="8" s="10" customFormat="1" ht="32" customHeight="1" spans="1:17">
      <c r="A8" s="13">
        <v>3</v>
      </c>
      <c r="B8" s="13" t="s">
        <v>24</v>
      </c>
      <c r="C8" s="13">
        <v>575</v>
      </c>
      <c r="D8" s="13">
        <v>165</v>
      </c>
      <c r="E8" s="13">
        <v>6</v>
      </c>
      <c r="F8" s="13">
        <v>51</v>
      </c>
      <c r="G8" s="13">
        <v>4</v>
      </c>
      <c r="H8" s="13">
        <v>6</v>
      </c>
      <c r="I8" s="13">
        <v>4</v>
      </c>
      <c r="J8" s="13">
        <v>14</v>
      </c>
      <c r="K8" s="13">
        <v>485</v>
      </c>
      <c r="L8" s="13">
        <v>481</v>
      </c>
      <c r="M8" s="13">
        <v>96</v>
      </c>
      <c r="N8" s="13">
        <v>96</v>
      </c>
      <c r="O8" s="13">
        <v>244</v>
      </c>
      <c r="P8" s="13">
        <v>242</v>
      </c>
      <c r="Q8" s="13"/>
    </row>
    <row r="9" s="10" customFormat="1" ht="32" customHeight="1" spans="1:17">
      <c r="A9" s="13">
        <v>4</v>
      </c>
      <c r="B9" s="13" t="s">
        <v>25</v>
      </c>
      <c r="C9" s="13">
        <v>432</v>
      </c>
      <c r="D9" s="13">
        <v>102</v>
      </c>
      <c r="E9" s="13">
        <v>4</v>
      </c>
      <c r="F9" s="13">
        <v>38</v>
      </c>
      <c r="G9" s="13">
        <v>4</v>
      </c>
      <c r="H9" s="13">
        <v>4</v>
      </c>
      <c r="I9" s="13">
        <v>3</v>
      </c>
      <c r="J9" s="13">
        <v>36</v>
      </c>
      <c r="K9" s="13">
        <v>333</v>
      </c>
      <c r="L9" s="13">
        <v>332</v>
      </c>
      <c r="M9" s="13">
        <v>62</v>
      </c>
      <c r="N9" s="13">
        <v>62</v>
      </c>
      <c r="O9" s="13">
        <v>228</v>
      </c>
      <c r="P9" s="13">
        <v>228</v>
      </c>
      <c r="Q9" s="13"/>
    </row>
    <row r="10" s="10" customFormat="1" ht="30" customHeight="1" spans="1:17">
      <c r="A10" s="13">
        <v>5</v>
      </c>
      <c r="B10" s="13" t="s">
        <v>26</v>
      </c>
      <c r="C10" s="13">
        <v>291</v>
      </c>
      <c r="D10" s="13">
        <v>59</v>
      </c>
      <c r="E10" s="13">
        <v>3</v>
      </c>
      <c r="F10" s="13">
        <v>27</v>
      </c>
      <c r="G10" s="13">
        <v>4</v>
      </c>
      <c r="H10" s="13">
        <v>3</v>
      </c>
      <c r="I10" s="13">
        <v>2</v>
      </c>
      <c r="J10" s="13">
        <v>32</v>
      </c>
      <c r="K10" s="13">
        <v>205</v>
      </c>
      <c r="L10" s="13">
        <v>204</v>
      </c>
      <c r="M10" s="13">
        <v>18</v>
      </c>
      <c r="N10" s="13">
        <v>18</v>
      </c>
      <c r="O10" s="13">
        <v>198</v>
      </c>
      <c r="P10" s="13">
        <v>198</v>
      </c>
      <c r="Q10" s="13" t="s">
        <v>27</v>
      </c>
    </row>
    <row r="11" s="10" customFormat="1" ht="32" customHeight="1" spans="1:17">
      <c r="A11" s="13">
        <v>6</v>
      </c>
      <c r="B11" s="13" t="s">
        <v>28</v>
      </c>
      <c r="C11" s="13">
        <v>431</v>
      </c>
      <c r="D11" s="13">
        <v>83</v>
      </c>
      <c r="E11" s="13">
        <v>4</v>
      </c>
      <c r="F11" s="13">
        <v>37</v>
      </c>
      <c r="G11" s="13">
        <v>4</v>
      </c>
      <c r="H11" s="13">
        <v>4</v>
      </c>
      <c r="I11" s="13">
        <v>3</v>
      </c>
      <c r="J11" s="13">
        <v>55</v>
      </c>
      <c r="K11" s="13">
        <v>272</v>
      </c>
      <c r="L11" s="13">
        <v>271</v>
      </c>
      <c r="M11" s="13">
        <v>10</v>
      </c>
      <c r="N11" s="13">
        <v>10</v>
      </c>
      <c r="O11" s="13">
        <v>339</v>
      </c>
      <c r="P11" s="13">
        <v>338</v>
      </c>
      <c r="Q11" s="13"/>
    </row>
    <row r="12" s="10" customFormat="1" ht="32" customHeight="1" spans="1:17">
      <c r="A12" s="13">
        <v>7</v>
      </c>
      <c r="B12" s="13" t="s">
        <v>29</v>
      </c>
      <c r="C12" s="13">
        <v>761</v>
      </c>
      <c r="D12" s="13">
        <v>163</v>
      </c>
      <c r="E12" s="13">
        <v>8</v>
      </c>
      <c r="F12" s="13">
        <v>70</v>
      </c>
      <c r="G12" s="13">
        <v>7</v>
      </c>
      <c r="H12" s="13">
        <v>8</v>
      </c>
      <c r="I12" s="13">
        <v>4</v>
      </c>
      <c r="J12" s="13">
        <v>79</v>
      </c>
      <c r="K12" s="13">
        <v>519</v>
      </c>
      <c r="L12" s="13">
        <v>514</v>
      </c>
      <c r="M12" s="13">
        <v>0</v>
      </c>
      <c r="N12" s="13">
        <v>0</v>
      </c>
      <c r="O12" s="13">
        <v>581</v>
      </c>
      <c r="P12" s="13">
        <v>577</v>
      </c>
      <c r="Q12" s="13"/>
    </row>
    <row r="13" s="10" customFormat="1" ht="32" customHeight="1" spans="1:17">
      <c r="A13" s="13">
        <v>8</v>
      </c>
      <c r="B13" s="13" t="s">
        <v>30</v>
      </c>
      <c r="C13" s="13">
        <v>446</v>
      </c>
      <c r="D13" s="13">
        <v>111</v>
      </c>
      <c r="E13" s="13">
        <v>5</v>
      </c>
      <c r="F13" s="13">
        <v>40</v>
      </c>
      <c r="G13" s="13">
        <v>4</v>
      </c>
      <c r="H13" s="13">
        <v>5</v>
      </c>
      <c r="I13" s="13">
        <v>2</v>
      </c>
      <c r="J13" s="13">
        <v>30</v>
      </c>
      <c r="K13" s="13">
        <v>336</v>
      </c>
      <c r="L13" s="13">
        <v>335</v>
      </c>
      <c r="M13" s="13">
        <v>43</v>
      </c>
      <c r="N13" s="13">
        <v>43</v>
      </c>
      <c r="O13" s="13">
        <v>264</v>
      </c>
      <c r="P13" s="13">
        <v>264</v>
      </c>
      <c r="Q13" s="13"/>
    </row>
    <row r="14" s="10" customFormat="1" ht="32" customHeight="1" spans="1:17">
      <c r="A14" s="8" t="s">
        <v>7</v>
      </c>
      <c r="B14" s="8" t="s">
        <v>31</v>
      </c>
      <c r="C14" s="8">
        <f t="shared" ref="C14:P14" si="0">SUM(C6:C13)</f>
        <v>3754</v>
      </c>
      <c r="D14" s="8">
        <f t="shared" si="0"/>
        <v>849</v>
      </c>
      <c r="E14" s="8">
        <f t="shared" si="0"/>
        <v>38</v>
      </c>
      <c r="F14" s="8">
        <f t="shared" si="0"/>
        <v>339</v>
      </c>
      <c r="G14" s="8">
        <f t="shared" si="0"/>
        <v>35</v>
      </c>
      <c r="H14" s="8">
        <f t="shared" si="0"/>
        <v>38</v>
      </c>
      <c r="I14" s="8">
        <f t="shared" si="0"/>
        <v>23</v>
      </c>
      <c r="J14" s="8">
        <f t="shared" si="0"/>
        <v>338</v>
      </c>
      <c r="K14" s="8">
        <f t="shared" si="0"/>
        <v>2734</v>
      </c>
      <c r="L14" s="8">
        <f t="shared" si="0"/>
        <v>2718</v>
      </c>
      <c r="M14" s="8">
        <f t="shared" si="0"/>
        <v>290</v>
      </c>
      <c r="N14" s="8">
        <f t="shared" si="0"/>
        <v>290</v>
      </c>
      <c r="O14" s="8">
        <f t="shared" si="0"/>
        <v>2390</v>
      </c>
      <c r="P14" s="8">
        <f t="shared" si="0"/>
        <v>2383</v>
      </c>
      <c r="Q14" s="8"/>
    </row>
    <row r="15" ht="39" customHeight="1" spans="1:17">
      <c r="A15" s="14" t="s">
        <v>32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</sheetData>
  <mergeCells count="9">
    <mergeCell ref="A1:Q1"/>
    <mergeCell ref="A2:Q2"/>
    <mergeCell ref="A3:Q3"/>
    <mergeCell ref="C4:J4"/>
    <mergeCell ref="K4:P4"/>
    <mergeCell ref="A15:Q15"/>
    <mergeCell ref="A4:A5"/>
    <mergeCell ref="B4:B5"/>
    <mergeCell ref="Q4:Q5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4"/>
  <sheetViews>
    <sheetView workbookViewId="0">
      <selection activeCell="D12" sqref="D12"/>
    </sheetView>
  </sheetViews>
  <sheetFormatPr defaultColWidth="9" defaultRowHeight="13.5" outlineLevelCol="7"/>
  <cols>
    <col min="1" max="1" width="6.25" customWidth="1"/>
    <col min="2" max="2" width="17.25" customWidth="1"/>
    <col min="3" max="3" width="15.5" customWidth="1"/>
    <col min="4" max="4" width="20.5" customWidth="1"/>
    <col min="5" max="5" width="13.5" customWidth="1"/>
    <col min="6" max="6" width="15.375" customWidth="1"/>
    <col min="7" max="7" width="21" customWidth="1"/>
    <col min="8" max="8" width="22.125" customWidth="1"/>
  </cols>
  <sheetData>
    <row r="1" ht="14.25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33</v>
      </c>
      <c r="B2" s="2"/>
      <c r="C2" s="2"/>
      <c r="D2" s="2"/>
      <c r="E2" s="2"/>
      <c r="F2" s="2"/>
      <c r="G2" s="2"/>
      <c r="H2" s="2"/>
    </row>
    <row r="3" ht="27" customHeight="1" spans="1:8">
      <c r="A3" s="3" t="s">
        <v>34</v>
      </c>
      <c r="B3" s="3"/>
      <c r="C3" s="3"/>
      <c r="D3" s="3"/>
      <c r="E3" s="3"/>
      <c r="F3" s="3"/>
      <c r="G3" s="3"/>
      <c r="H3" s="3"/>
    </row>
    <row r="4" spans="1:8">
      <c r="A4" s="4" t="s">
        <v>3</v>
      </c>
      <c r="B4" s="5" t="s">
        <v>35</v>
      </c>
      <c r="C4" s="4" t="s">
        <v>16</v>
      </c>
      <c r="D4" s="4" t="s">
        <v>36</v>
      </c>
      <c r="E4" s="6" t="s">
        <v>37</v>
      </c>
      <c r="F4" s="6" t="s">
        <v>38</v>
      </c>
      <c r="G4" s="4" t="s">
        <v>39</v>
      </c>
      <c r="H4" s="4" t="s">
        <v>40</v>
      </c>
    </row>
    <row r="5" ht="35" customHeight="1" spans="1:8">
      <c r="A5" s="4"/>
      <c r="B5" s="5"/>
      <c r="C5" s="4"/>
      <c r="D5" s="4"/>
      <c r="E5" s="7"/>
      <c r="F5" s="7"/>
      <c r="G5" s="4"/>
      <c r="H5" s="4"/>
    </row>
    <row r="6" ht="33" customHeight="1" spans="1:8">
      <c r="A6" s="8">
        <v>1</v>
      </c>
      <c r="B6" s="9" t="s">
        <v>22</v>
      </c>
      <c r="C6" s="8">
        <v>320</v>
      </c>
      <c r="D6" s="8">
        <v>318</v>
      </c>
      <c r="E6" s="8">
        <v>0.3</v>
      </c>
      <c r="F6" s="8">
        <v>0.27</v>
      </c>
      <c r="G6" s="8">
        <f t="shared" ref="G6:G13" si="0">D6*F6</f>
        <v>85.86</v>
      </c>
      <c r="H6" s="8" t="s">
        <v>41</v>
      </c>
    </row>
    <row r="7" ht="33" customHeight="1" spans="1:8">
      <c r="A7" s="8">
        <v>2</v>
      </c>
      <c r="B7" s="9" t="s">
        <v>23</v>
      </c>
      <c r="C7" s="8">
        <v>264</v>
      </c>
      <c r="D7" s="8">
        <v>263</v>
      </c>
      <c r="E7" s="8">
        <v>0.3</v>
      </c>
      <c r="F7" s="8">
        <v>0.27</v>
      </c>
      <c r="G7" s="8">
        <f t="shared" si="0"/>
        <v>71.01</v>
      </c>
      <c r="H7" s="8" t="s">
        <v>42</v>
      </c>
    </row>
    <row r="8" ht="33" customHeight="1" spans="1:8">
      <c r="A8" s="8">
        <v>3</v>
      </c>
      <c r="B8" s="9" t="s">
        <v>24</v>
      </c>
      <c r="C8" s="8">
        <v>485</v>
      </c>
      <c r="D8" s="8">
        <v>480</v>
      </c>
      <c r="E8" s="8">
        <v>0.3</v>
      </c>
      <c r="F8" s="8">
        <v>0.27</v>
      </c>
      <c r="G8" s="8">
        <f t="shared" si="0"/>
        <v>129.6</v>
      </c>
      <c r="H8" s="8" t="s">
        <v>43</v>
      </c>
    </row>
    <row r="9" ht="33" customHeight="1" spans="1:8">
      <c r="A9" s="8">
        <v>4</v>
      </c>
      <c r="B9" s="9" t="s">
        <v>25</v>
      </c>
      <c r="C9" s="8">
        <v>333</v>
      </c>
      <c r="D9" s="8">
        <v>331</v>
      </c>
      <c r="E9" s="8">
        <v>0.3</v>
      </c>
      <c r="F9" s="8">
        <v>0.27</v>
      </c>
      <c r="G9" s="8">
        <f t="shared" si="0"/>
        <v>89.37</v>
      </c>
      <c r="H9" s="8" t="s">
        <v>44</v>
      </c>
    </row>
    <row r="10" ht="33" customHeight="1" spans="1:8">
      <c r="A10" s="8">
        <v>5</v>
      </c>
      <c r="B10" s="9" t="s">
        <v>26</v>
      </c>
      <c r="C10" s="8">
        <v>205</v>
      </c>
      <c r="D10" s="8">
        <v>204</v>
      </c>
      <c r="E10" s="8">
        <v>0.3</v>
      </c>
      <c r="F10" s="8">
        <v>0.27</v>
      </c>
      <c r="G10" s="8">
        <f t="shared" si="0"/>
        <v>55.08</v>
      </c>
      <c r="H10" s="8" t="s">
        <v>45</v>
      </c>
    </row>
    <row r="11" ht="33" customHeight="1" spans="1:8">
      <c r="A11" s="8">
        <v>6</v>
      </c>
      <c r="B11" s="9" t="s">
        <v>28</v>
      </c>
      <c r="C11" s="8">
        <v>272</v>
      </c>
      <c r="D11" s="8">
        <v>271</v>
      </c>
      <c r="E11" s="8">
        <v>0.3</v>
      </c>
      <c r="F11" s="8">
        <v>0.27</v>
      </c>
      <c r="G11" s="8">
        <f t="shared" si="0"/>
        <v>73.17</v>
      </c>
      <c r="H11" s="8" t="s">
        <v>42</v>
      </c>
    </row>
    <row r="12" ht="33" customHeight="1" spans="1:8">
      <c r="A12" s="8">
        <v>7</v>
      </c>
      <c r="B12" s="9" t="s">
        <v>29</v>
      </c>
      <c r="C12" s="8">
        <v>519</v>
      </c>
      <c r="D12" s="8">
        <v>514</v>
      </c>
      <c r="E12" s="8">
        <v>0.3</v>
      </c>
      <c r="F12" s="8">
        <v>0.27</v>
      </c>
      <c r="G12" s="8">
        <f t="shared" si="0"/>
        <v>138.78</v>
      </c>
      <c r="H12" s="8" t="s">
        <v>46</v>
      </c>
    </row>
    <row r="13" ht="33" customHeight="1" spans="1:8">
      <c r="A13" s="8">
        <v>8</v>
      </c>
      <c r="B13" s="9" t="s">
        <v>30</v>
      </c>
      <c r="C13" s="8">
        <v>336</v>
      </c>
      <c r="D13" s="8">
        <v>335</v>
      </c>
      <c r="E13" s="8">
        <v>0.3</v>
      </c>
      <c r="F13" s="8">
        <v>0.27</v>
      </c>
      <c r="G13" s="8">
        <f t="shared" si="0"/>
        <v>90.45</v>
      </c>
      <c r="H13" s="8" t="s">
        <v>42</v>
      </c>
    </row>
    <row r="14" ht="33" customHeight="1" spans="1:8">
      <c r="A14" s="8" t="s">
        <v>7</v>
      </c>
      <c r="B14" s="9" t="s">
        <v>31</v>
      </c>
      <c r="C14" s="8">
        <f t="shared" ref="C14:G14" si="1">SUM(C6:C13)</f>
        <v>2734</v>
      </c>
      <c r="D14" s="8">
        <f t="shared" si="1"/>
        <v>2716</v>
      </c>
      <c r="E14" s="8">
        <v>0.3</v>
      </c>
      <c r="F14" s="8">
        <v>0.27</v>
      </c>
      <c r="G14" s="8">
        <f t="shared" si="1"/>
        <v>733.32</v>
      </c>
      <c r="H14" s="8" t="s">
        <v>47</v>
      </c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2017年90%兑现明细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转移就业组</dc:creator>
  <dcterms:created xsi:type="dcterms:W3CDTF">2017-04-27T08:15:00Z</dcterms:created>
  <dcterms:modified xsi:type="dcterms:W3CDTF">2017-06-13T09:23:15Z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